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ki\Desktop\★HP更新★\R3様式\様式\"/>
    </mc:Choice>
  </mc:AlternateContent>
  <bookViews>
    <workbookView xWindow="0" yWindow="0" windowWidth="12330" windowHeight="11535" tabRatio="799"/>
  </bookViews>
  <sheets>
    <sheet name="（参考様式１）水路整備取組要望書" sheetId="2" r:id="rId1"/>
  </sheets>
  <definedNames>
    <definedName name="_xlnm.Print_Area" localSheetId="0">'（参考様式１）水路整備取組要望書'!$A$1:$J$56</definedName>
    <definedName name="差し込み用">#REF!</definedName>
    <definedName name="採択">#N/A</definedName>
  </definedNames>
  <calcPr calcId="152511"/>
</workbook>
</file>

<file path=xl/calcChain.xml><?xml version="1.0" encoding="utf-8"?>
<calcChain xmlns="http://schemas.openxmlformats.org/spreadsheetml/2006/main">
  <c r="E43" i="2" l="1"/>
  <c r="H36" i="2"/>
  <c r="I26" i="2" l="1"/>
  <c r="I28" i="2"/>
  <c r="I27" i="2"/>
  <c r="I29" i="2" l="1"/>
  <c r="I33" i="2" s="1"/>
  <c r="D45" i="2" s="1"/>
</calcChain>
</file>

<file path=xl/sharedStrings.xml><?xml version="1.0" encoding="utf-8"?>
<sst xmlns="http://schemas.openxmlformats.org/spreadsheetml/2006/main" count="49" uniqueCount="47">
  <si>
    <t>田</t>
    <rPh sb="0" eb="1">
      <t>タ</t>
    </rPh>
    <phoneticPr fontId="3"/>
  </si>
  <si>
    <t>対象施設</t>
    <rPh sb="0" eb="2">
      <t>タイショウ</t>
    </rPh>
    <rPh sb="2" eb="4">
      <t>シセツ</t>
    </rPh>
    <phoneticPr fontId="1"/>
  </si>
  <si>
    <t>国</t>
    <rPh sb="0" eb="1">
      <t>クニ</t>
    </rPh>
    <phoneticPr fontId="3"/>
  </si>
  <si>
    <t>番　　　　　　　号</t>
    <phoneticPr fontId="3"/>
  </si>
  <si>
    <t>記</t>
    <rPh sb="0" eb="1">
      <t>キ</t>
    </rPh>
    <phoneticPr fontId="3"/>
  </si>
  <si>
    <t>２．年当たり交付金額</t>
    <rPh sb="2" eb="3">
      <t>ネン</t>
    </rPh>
    <rPh sb="3" eb="4">
      <t>ア</t>
    </rPh>
    <rPh sb="6" eb="9">
      <t>コウフキン</t>
    </rPh>
    <rPh sb="9" eb="10">
      <t>ガク</t>
    </rPh>
    <phoneticPr fontId="3"/>
  </si>
  <si>
    <t>地目</t>
    <rPh sb="0" eb="2">
      <t>チモク</t>
    </rPh>
    <phoneticPr fontId="3"/>
  </si>
  <si>
    <t>交付単価</t>
    <rPh sb="0" eb="2">
      <t>コウフ</t>
    </rPh>
    <rPh sb="2" eb="4">
      <t>タンカ</t>
    </rPh>
    <phoneticPr fontId="3"/>
  </si>
  <si>
    <t>県＋市町</t>
    <rPh sb="0" eb="1">
      <t>ケン</t>
    </rPh>
    <rPh sb="2" eb="3">
      <t>シ</t>
    </rPh>
    <rPh sb="3" eb="4">
      <t>マチ</t>
    </rPh>
    <phoneticPr fontId="3"/>
  </si>
  <si>
    <t>畑</t>
    <rPh sb="0" eb="1">
      <t>ハタケ</t>
    </rPh>
    <phoneticPr fontId="3"/>
  </si>
  <si>
    <t>草地</t>
    <rPh sb="0" eb="2">
      <t>クサチ</t>
    </rPh>
    <phoneticPr fontId="3"/>
  </si>
  <si>
    <t>合計</t>
    <rPh sb="0" eb="2">
      <t>ゴウケイ</t>
    </rPh>
    <phoneticPr fontId="3"/>
  </si>
  <si>
    <t>・・・・・</t>
    <phoneticPr fontId="3"/>
  </si>
  <si>
    <t>６．添付資料</t>
    <rPh sb="2" eb="4">
      <t>テンプ</t>
    </rPh>
    <rPh sb="4" eb="6">
      <t>シリョウ</t>
    </rPh>
    <phoneticPr fontId="3"/>
  </si>
  <si>
    <t>代表　　　　　　　　　　　　　　　　　　　</t>
    <phoneticPr fontId="3"/>
  </si>
  <si>
    <t>４．概算工事費の割合</t>
    <rPh sb="2" eb="4">
      <t>ガイサン</t>
    </rPh>
    <rPh sb="4" eb="6">
      <t>コウジ</t>
    </rPh>
    <rPh sb="8" eb="10">
      <t>ワリアイ</t>
    </rPh>
    <phoneticPr fontId="3"/>
  </si>
  <si>
    <t>概算工事費(円)</t>
    <rPh sb="0" eb="2">
      <t>ガイサン</t>
    </rPh>
    <rPh sb="2" eb="4">
      <t>コウジ</t>
    </rPh>
    <rPh sb="4" eb="5">
      <t>ヒ</t>
    </rPh>
    <rPh sb="6" eb="7">
      <t>エン</t>
    </rPh>
    <phoneticPr fontId="6"/>
  </si>
  <si>
    <t>１．市町名および集落名</t>
    <rPh sb="2" eb="3">
      <t>シ</t>
    </rPh>
    <rPh sb="3" eb="4">
      <t>マチ</t>
    </rPh>
    <rPh sb="4" eb="5">
      <t>メイ</t>
    </rPh>
    <rPh sb="8" eb="10">
      <t>シュウラク</t>
    </rPh>
    <rPh sb="10" eb="11">
      <t>メイ</t>
    </rPh>
    <phoneticPr fontId="3"/>
  </si>
  <si>
    <t>○○○○</t>
    <phoneticPr fontId="1"/>
  </si>
  <si>
    <t>　</t>
    <phoneticPr fontId="1"/>
  </si>
  <si>
    <t>　</t>
    <phoneticPr fontId="1"/>
  </si>
  <si>
    <t>　　　・計画平面図（活動計画添付用の図面を用いて整備路線名を明示し、補修・更新箇所の着色する。</t>
    <phoneticPr fontId="1"/>
  </si>
  <si>
    <t>用水路</t>
    <rPh sb="0" eb="3">
      <t>ヨウスイロ</t>
    </rPh>
    <phoneticPr fontId="3"/>
  </si>
  <si>
    <t>　下記により、世代をつなぐ農村まるごと保全向上対策の資源向上活動（長寿命化）　水路整備の取組を要望します。</t>
    <rPh sb="1" eb="3">
      <t>カキ</t>
    </rPh>
    <rPh sb="7" eb="9">
      <t>セダイ</t>
    </rPh>
    <rPh sb="13" eb="15">
      <t>ノウソン</t>
    </rPh>
    <rPh sb="19" eb="21">
      <t>ホゼン</t>
    </rPh>
    <rPh sb="21" eb="23">
      <t>コウジョウ</t>
    </rPh>
    <rPh sb="23" eb="25">
      <t>タイサク</t>
    </rPh>
    <rPh sb="26" eb="28">
      <t>シゲン</t>
    </rPh>
    <rPh sb="28" eb="30">
      <t>コウジョウ</t>
    </rPh>
    <rPh sb="30" eb="32">
      <t>カツドウ</t>
    </rPh>
    <rPh sb="33" eb="34">
      <t>チョウ</t>
    </rPh>
    <rPh sb="34" eb="37">
      <t>ジュミョウカ</t>
    </rPh>
    <rPh sb="39" eb="41">
      <t>スイロ</t>
    </rPh>
    <rPh sb="41" eb="43">
      <t>セイビ</t>
    </rPh>
    <rPh sb="44" eb="46">
      <t>トリクミ</t>
    </rPh>
    <rPh sb="47" eb="49">
      <t>ヨウボウ</t>
    </rPh>
    <phoneticPr fontId="3"/>
  </si>
  <si>
    <t>５．事業量</t>
    <rPh sb="2" eb="5">
      <t>ジギョウリョウ</t>
    </rPh>
    <phoneticPr fontId="3"/>
  </si>
  <si>
    <t>３．工事完了の完了年度(西暦）</t>
    <rPh sb="2" eb="4">
      <t>コウジ</t>
    </rPh>
    <rPh sb="4" eb="6">
      <t>カンリョウ</t>
    </rPh>
    <rPh sb="7" eb="9">
      <t>カンリョウ</t>
    </rPh>
    <rPh sb="9" eb="11">
      <t>ネンド</t>
    </rPh>
    <rPh sb="12" eb="14">
      <t>セイレキ</t>
    </rPh>
    <phoneticPr fontId="3"/>
  </si>
  <si>
    <t>水路整備</t>
    <rPh sb="0" eb="2">
      <t>スイロ</t>
    </rPh>
    <rPh sb="2" eb="4">
      <t>セイビ</t>
    </rPh>
    <phoneticPr fontId="3"/>
  </si>
  <si>
    <t>年 ・・・・・・・・・ ２年を上回ること</t>
    <rPh sb="0" eb="1">
      <t>ネン</t>
    </rPh>
    <rPh sb="13" eb="14">
      <t>ネン</t>
    </rPh>
    <rPh sb="15" eb="17">
      <t>ウワマワ</t>
    </rPh>
    <phoneticPr fontId="3"/>
  </si>
  <si>
    <t>集落数</t>
    <rPh sb="0" eb="2">
      <t>シュウラク</t>
    </rPh>
    <rPh sb="2" eb="3">
      <t>スウ</t>
    </rPh>
    <phoneticPr fontId="1"/>
  </si>
  <si>
    <t>交付金額(円）</t>
    <rPh sb="0" eb="2">
      <t>コウフ</t>
    </rPh>
    <rPh sb="2" eb="4">
      <t>キンガク</t>
    </rPh>
    <rPh sb="5" eb="6">
      <t>エン</t>
    </rPh>
    <phoneticPr fontId="3"/>
  </si>
  <si>
    <t>年当たり交付金額</t>
    <rPh sb="0" eb="1">
      <t>ネン</t>
    </rPh>
    <rPh sb="1" eb="2">
      <t>ア</t>
    </rPh>
    <rPh sb="4" eb="6">
      <t>コウフ</t>
    </rPh>
    <rPh sb="6" eb="8">
      <t>キンガク</t>
    </rPh>
    <phoneticPr fontId="1"/>
  </si>
  <si>
    <t>直営施工を行う場合は○</t>
    <rPh sb="0" eb="2">
      <t>チョクエイ</t>
    </rPh>
    <rPh sb="2" eb="4">
      <t>セコウ</t>
    </rPh>
    <rPh sb="5" eb="6">
      <t>オコナ</t>
    </rPh>
    <rPh sb="7" eb="9">
      <t>バアイ</t>
    </rPh>
    <phoneticPr fontId="1"/>
  </si>
  <si>
    <t>←1集落当たりの上限額</t>
    <rPh sb="2" eb="4">
      <t>シュウラク</t>
    </rPh>
    <rPh sb="4" eb="5">
      <t>ア</t>
    </rPh>
    <rPh sb="8" eb="11">
      <t>ジョウゲンガク</t>
    </rPh>
    <phoneticPr fontId="1"/>
  </si>
  <si>
    <t>←直営施行しない場合の限度割合</t>
    <rPh sb="1" eb="3">
      <t>チョクエイ</t>
    </rPh>
    <rPh sb="3" eb="5">
      <t>セコウ</t>
    </rPh>
    <rPh sb="8" eb="10">
      <t>バアイ</t>
    </rPh>
    <rPh sb="11" eb="13">
      <t>ゲンド</t>
    </rPh>
    <rPh sb="13" eb="15">
      <t>ワリアイ</t>
    </rPh>
    <phoneticPr fontId="1"/>
  </si>
  <si>
    <r>
      <t>集落・・・・</t>
    </r>
    <r>
      <rPr>
        <sz val="9"/>
        <color indexed="8"/>
        <rFont val="ＭＳ Ｐゴシック"/>
        <family val="3"/>
        <charset val="128"/>
      </rPr>
      <t>１集落あたり上限額２００万円（広域活動組織を除く）</t>
    </r>
    <rPh sb="0" eb="2">
      <t>シュウラク</t>
    </rPh>
    <rPh sb="7" eb="9">
      <t>シュウラク</t>
    </rPh>
    <rPh sb="12" eb="15">
      <t>ジョウゲンガク</t>
    </rPh>
    <rPh sb="18" eb="20">
      <t>マンエン</t>
    </rPh>
    <rPh sb="21" eb="23">
      <t>コウイキ</t>
    </rPh>
    <rPh sb="23" eb="25">
      <t>カツドウ</t>
    </rPh>
    <rPh sb="25" eb="27">
      <t>ソシキ</t>
    </rPh>
    <rPh sb="28" eb="29">
      <t>ノゾ</t>
    </rPh>
    <phoneticPr fontId="1"/>
  </si>
  <si>
    <t>・・・直営施工を行わない場合は上限単価の5/6（広域活動組織を除く）</t>
    <rPh sb="3" eb="5">
      <t>チョクエイ</t>
    </rPh>
    <rPh sb="5" eb="7">
      <t>セコウ</t>
    </rPh>
    <rPh sb="8" eb="9">
      <t>オコナ</t>
    </rPh>
    <rPh sb="12" eb="14">
      <t>バアイ</t>
    </rPh>
    <rPh sb="15" eb="17">
      <t>ジョウゲン</t>
    </rPh>
    <rPh sb="17" eb="19">
      <t>タンカ</t>
    </rPh>
    <phoneticPr fontId="1"/>
  </si>
  <si>
    <t>生物多様性水路</t>
    <rPh sb="0" eb="2">
      <t>セイブツ</t>
    </rPh>
    <rPh sb="2" eb="5">
      <t>タヨウセイ</t>
    </rPh>
    <rPh sb="5" eb="7">
      <t>スイロ</t>
    </rPh>
    <phoneticPr fontId="3"/>
  </si>
  <si>
    <t>　       　活動組織名</t>
    <phoneticPr fontId="3"/>
  </si>
  <si>
    <t>　　　・概算工事費算定書（概算工事費の根拠となるものです。様式は問いません。作成方法等の詳細</t>
    <rPh sb="4" eb="6">
      <t>ガイサン</t>
    </rPh>
    <rPh sb="6" eb="9">
      <t>コウジヒ</t>
    </rPh>
    <rPh sb="9" eb="11">
      <t>サンテイ</t>
    </rPh>
    <rPh sb="11" eb="12">
      <t>ショ</t>
    </rPh>
    <rPh sb="13" eb="15">
      <t>ガイサン</t>
    </rPh>
    <rPh sb="15" eb="18">
      <t>コウジヒ</t>
    </rPh>
    <rPh sb="19" eb="21">
      <t>コンキョ</t>
    </rPh>
    <rPh sb="29" eb="31">
      <t>ヨウシキ</t>
    </rPh>
    <rPh sb="32" eb="33">
      <t>ト</t>
    </rPh>
    <rPh sb="38" eb="40">
      <t>サクセイ</t>
    </rPh>
    <rPh sb="40" eb="43">
      <t>ホウホウナド</t>
    </rPh>
    <rPh sb="44" eb="46">
      <t>ショウサイ</t>
    </rPh>
    <phoneticPr fontId="1"/>
  </si>
  <si>
    <t>詳細は関係市町と相談してください。）</t>
    <phoneticPr fontId="1"/>
  </si>
  <si>
    <t>は関係市町と相談してください。）</t>
    <phoneticPr fontId="1"/>
  </si>
  <si>
    <t>（参考様式１）</t>
    <rPh sb="1" eb="3">
      <t>サンコウ</t>
    </rPh>
    <rPh sb="3" eb="5">
      <t>ヨウシキ</t>
    </rPh>
    <phoneticPr fontId="1"/>
  </si>
  <si>
    <t>市町長　様</t>
    <rPh sb="0" eb="1">
      <t>シ</t>
    </rPh>
    <rPh sb="1" eb="2">
      <t>マチ</t>
    </rPh>
    <rPh sb="2" eb="3">
      <t>チョウ</t>
    </rPh>
    <rPh sb="4" eb="5">
      <t>サマ</t>
    </rPh>
    <phoneticPr fontId="1"/>
  </si>
  <si>
    <r>
      <t>資源向上支払交付金（施設の長寿命化のための活動）</t>
    </r>
    <r>
      <rPr>
        <strike/>
        <sz val="11"/>
        <color theme="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>用水路整備　取組要望書</t>
    </r>
    <rPh sb="25" eb="26">
      <t>ヨウ</t>
    </rPh>
    <rPh sb="26" eb="28">
      <t>スイロ</t>
    </rPh>
    <rPh sb="28" eb="30">
      <t>セイビ</t>
    </rPh>
    <rPh sb="33" eb="36">
      <t>ヨウボウショ</t>
    </rPh>
    <phoneticPr fontId="3"/>
  </si>
  <si>
    <t>　　　・生物多様性水路整備を取り組む場合は、参考様式２を添付してください。</t>
    <rPh sb="4" eb="6">
      <t>セイブツ</t>
    </rPh>
    <rPh sb="6" eb="9">
      <t>タヨウセイ</t>
    </rPh>
    <rPh sb="9" eb="11">
      <t>スイロ</t>
    </rPh>
    <rPh sb="11" eb="13">
      <t>セイビ</t>
    </rPh>
    <rPh sb="14" eb="15">
      <t>ト</t>
    </rPh>
    <rPh sb="16" eb="17">
      <t>ク</t>
    </rPh>
    <rPh sb="18" eb="20">
      <t>バアイ</t>
    </rPh>
    <rPh sb="22" eb="24">
      <t>サンコウ</t>
    </rPh>
    <rPh sb="24" eb="26">
      <t>ヨウシキ</t>
    </rPh>
    <rPh sb="28" eb="30">
      <t>テンプ</t>
    </rPh>
    <phoneticPr fontId="1"/>
  </si>
  <si>
    <t>令和　年  月　日</t>
    <rPh sb="0" eb="2">
      <t>レイワ</t>
    </rPh>
    <phoneticPr fontId="3"/>
  </si>
  <si>
    <t>【2021年(R3.3.31時点)での経過年数】</t>
    <rPh sb="5" eb="6">
      <t>ネン</t>
    </rPh>
    <rPh sb="14" eb="16">
      <t>ジテン</t>
    </rPh>
    <rPh sb="19" eb="21">
      <t>ケイカ</t>
    </rPh>
    <rPh sb="21" eb="22">
      <t>ネン</t>
    </rPh>
    <rPh sb="22" eb="23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</si>
</sst>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/10a&quot;"/>
    <numFmt numFmtId="177" formatCode="#,##0&quot;a&quot;"/>
    <numFmt numFmtId="178" formatCode="#,##0&quot;年経過&quot;"/>
    <numFmt numFmtId="179" formatCode="#,###&quot; 円 &quot;"/>
    <numFmt numFmtId="180" formatCode="0.00_ 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9" fillId="0" borderId="1" xfId="4" applyBorder="1">
      <alignment vertical="center"/>
    </xf>
    <xf numFmtId="0" fontId="9" fillId="0" borderId="2" xfId="4" applyBorder="1">
      <alignment vertical="center"/>
    </xf>
    <xf numFmtId="0" fontId="9" fillId="0" borderId="0" xfId="4">
      <alignment vertical="center"/>
    </xf>
    <xf numFmtId="0" fontId="9" fillId="0" borderId="3" xfId="4" applyBorder="1">
      <alignment vertical="center"/>
    </xf>
    <xf numFmtId="0" fontId="9" fillId="0" borderId="0" xfId="4" applyBorder="1">
      <alignment vertical="center"/>
    </xf>
    <xf numFmtId="0" fontId="9" fillId="0" borderId="4" xfId="4" applyBorder="1">
      <alignment vertical="center"/>
    </xf>
    <xf numFmtId="0" fontId="9" fillId="0" borderId="0" xfId="4" applyBorder="1" applyAlignment="1">
      <alignment vertical="center" wrapText="1"/>
    </xf>
    <xf numFmtId="0" fontId="9" fillId="0" borderId="0" xfId="4" applyBorder="1" applyAlignment="1">
      <alignment horizontal="center" vertical="center" wrapText="1"/>
    </xf>
    <xf numFmtId="0" fontId="9" fillId="0" borderId="0" xfId="4" applyAlignment="1">
      <alignment horizontal="center" vertical="center" wrapText="1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9" fillId="0" borderId="0" xfId="4" applyBorder="1" applyAlignment="1">
      <alignment horizontal="center" vertical="center"/>
    </xf>
    <xf numFmtId="0" fontId="7" fillId="0" borderId="0" xfId="4" applyFont="1" applyBorder="1">
      <alignment vertical="center"/>
    </xf>
    <xf numFmtId="0" fontId="9" fillId="0" borderId="0" xfId="4" applyBorder="1" applyAlignment="1">
      <alignment horizontal="center" vertical="center" shrinkToFit="1"/>
    </xf>
    <xf numFmtId="0" fontId="10" fillId="0" borderId="0" xfId="4" applyFont="1" applyBorder="1">
      <alignment vertical="center"/>
    </xf>
    <xf numFmtId="0" fontId="10" fillId="0" borderId="0" xfId="4" applyFont="1">
      <alignment vertical="center"/>
    </xf>
    <xf numFmtId="0" fontId="0" fillId="0" borderId="0" xfId="4" applyFont="1" applyBorder="1">
      <alignment vertical="center"/>
    </xf>
    <xf numFmtId="0" fontId="13" fillId="0" borderId="0" xfId="4" applyFont="1" applyBorder="1">
      <alignment vertical="center"/>
    </xf>
    <xf numFmtId="0" fontId="0" fillId="0" borderId="3" xfId="0" applyBorder="1">
      <alignment vertical="center"/>
    </xf>
    <xf numFmtId="0" fontId="7" fillId="0" borderId="0" xfId="4" applyFont="1" applyBorder="1" applyAlignment="1">
      <alignment vertical="center" wrapText="1"/>
    </xf>
    <xf numFmtId="0" fontId="7" fillId="0" borderId="0" xfId="4" applyFont="1" applyBorder="1" applyAlignment="1">
      <alignment horizontal="center" vertical="center"/>
    </xf>
    <xf numFmtId="177" fontId="7" fillId="0" borderId="0" xfId="2" applyNumberFormat="1" applyFont="1" applyFill="1" applyBorder="1" applyAlignment="1">
      <alignment vertical="center" wrapText="1"/>
    </xf>
    <xf numFmtId="0" fontId="7" fillId="0" borderId="0" xfId="4" applyFont="1" applyBorder="1" applyAlignment="1">
      <alignment vertical="center"/>
    </xf>
    <xf numFmtId="38" fontId="7" fillId="0" borderId="0" xfId="4" applyNumberFormat="1" applyFont="1" applyBorder="1">
      <alignment vertical="center"/>
    </xf>
    <xf numFmtId="0" fontId="7" fillId="0" borderId="26" xfId="4" applyFont="1" applyBorder="1" applyAlignment="1">
      <alignment horizontal="center" vertical="center"/>
    </xf>
    <xf numFmtId="177" fontId="7" fillId="0" borderId="26" xfId="2" applyNumberFormat="1" applyFont="1" applyFill="1" applyBorder="1" applyAlignment="1">
      <alignment vertical="center" wrapText="1"/>
    </xf>
    <xf numFmtId="0" fontId="7" fillId="0" borderId="26" xfId="4" applyFont="1" applyBorder="1" applyAlignment="1">
      <alignment vertical="center" wrapText="1"/>
    </xf>
    <xf numFmtId="0" fontId="7" fillId="0" borderId="26" xfId="4" applyFont="1" applyBorder="1" applyAlignment="1">
      <alignment vertical="center"/>
    </xf>
    <xf numFmtId="38" fontId="7" fillId="0" borderId="26" xfId="4" applyNumberFormat="1" applyFont="1" applyBorder="1">
      <alignment vertical="center"/>
    </xf>
    <xf numFmtId="38" fontId="7" fillId="0" borderId="7" xfId="4" applyNumberFormat="1" applyFont="1" applyBorder="1">
      <alignment vertical="center"/>
    </xf>
    <xf numFmtId="38" fontId="7" fillId="3" borderId="28" xfId="4" applyNumberFormat="1" applyFont="1" applyFill="1" applyBorder="1" applyAlignment="1">
      <alignment horizontal="center" vertical="center"/>
    </xf>
    <xf numFmtId="38" fontId="7" fillId="3" borderId="7" xfId="4" applyNumberFormat="1" applyFont="1" applyFill="1" applyBorder="1" applyAlignment="1">
      <alignment vertical="center"/>
    </xf>
    <xf numFmtId="12" fontId="9" fillId="0" borderId="0" xfId="4" applyNumberFormat="1">
      <alignment vertical="center"/>
    </xf>
    <xf numFmtId="0" fontId="0" fillId="0" borderId="0" xfId="4" applyFont="1">
      <alignment vertical="center"/>
    </xf>
    <xf numFmtId="38" fontId="9" fillId="0" borderId="0" xfId="25">
      <alignment vertical="center"/>
    </xf>
    <xf numFmtId="180" fontId="9" fillId="0" borderId="7" xfId="4" applyNumberFormat="1" applyBorder="1">
      <alignment vertical="center"/>
    </xf>
    <xf numFmtId="179" fontId="7" fillId="0" borderId="6" xfId="2" applyNumberFormat="1" applyFont="1" applyBorder="1">
      <alignment vertical="center"/>
    </xf>
    <xf numFmtId="179" fontId="7" fillId="0" borderId="6" xfId="4" applyNumberFormat="1" applyFont="1" applyBorder="1">
      <alignment vertical="center"/>
    </xf>
    <xf numFmtId="0" fontId="0" fillId="0" borderId="0" xfId="0" applyBorder="1" applyAlignment="1">
      <alignment vertical="top"/>
    </xf>
    <xf numFmtId="0" fontId="9" fillId="0" borderId="0" xfId="4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indent="2"/>
    </xf>
    <xf numFmtId="0" fontId="7" fillId="0" borderId="0" xfId="0" applyFont="1" applyBorder="1" applyAlignment="1">
      <alignment horizontal="left" vertical="top" indent="2"/>
    </xf>
    <xf numFmtId="0" fontId="18" fillId="0" borderId="11" xfId="0" applyFont="1" applyBorder="1">
      <alignment vertical="center"/>
    </xf>
    <xf numFmtId="0" fontId="2" fillId="0" borderId="0" xfId="4" applyFont="1" applyBorder="1">
      <alignment vertical="center"/>
    </xf>
    <xf numFmtId="0" fontId="7" fillId="0" borderId="0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14" xfId="4" applyFont="1" applyBorder="1" applyAlignment="1">
      <alignment horizontal="center" vertical="center"/>
    </xf>
    <xf numFmtId="38" fontId="7" fillId="0" borderId="27" xfId="4" applyNumberFormat="1" applyFont="1" applyFill="1" applyBorder="1" applyAlignment="1">
      <alignment horizontal="left" vertical="center" shrinkToFit="1"/>
    </xf>
    <xf numFmtId="38" fontId="7" fillId="0" borderId="0" xfId="4" applyNumberFormat="1" applyFont="1" applyFill="1" applyBorder="1" applyAlignment="1">
      <alignment horizontal="left" vertical="center" shrinkToFit="1"/>
    </xf>
    <xf numFmtId="38" fontId="7" fillId="0" borderId="4" xfId="4" applyNumberFormat="1" applyFont="1" applyFill="1" applyBorder="1" applyAlignment="1">
      <alignment horizontal="left" vertical="center" shrinkToFit="1"/>
    </xf>
    <xf numFmtId="0" fontId="7" fillId="0" borderId="27" xfId="4" applyFont="1" applyBorder="1" applyAlignment="1">
      <alignment horizontal="left" vertical="center"/>
    </xf>
    <xf numFmtId="0" fontId="7" fillId="0" borderId="0" xfId="4" applyFont="1" applyBorder="1" applyAlignment="1">
      <alignment horizontal="left" vertical="center"/>
    </xf>
    <xf numFmtId="0" fontId="7" fillId="0" borderId="4" xfId="4" applyFont="1" applyBorder="1" applyAlignment="1">
      <alignment horizontal="left" vertical="center"/>
    </xf>
    <xf numFmtId="177" fontId="7" fillId="0" borderId="20" xfId="2" applyNumberFormat="1" applyFont="1" applyFill="1" applyBorder="1" applyAlignment="1">
      <alignment vertical="center" wrapText="1"/>
    </xf>
    <xf numFmtId="177" fontId="7" fillId="0" borderId="21" xfId="2" applyNumberFormat="1" applyFont="1" applyFill="1" applyBorder="1" applyAlignment="1">
      <alignment vertical="center" wrapText="1"/>
    </xf>
    <xf numFmtId="0" fontId="7" fillId="0" borderId="6" xfId="4" applyFont="1" applyBorder="1" applyAlignment="1">
      <alignment vertical="center" wrapText="1"/>
    </xf>
    <xf numFmtId="0" fontId="7" fillId="0" borderId="6" xfId="4" applyFont="1" applyBorder="1" applyAlignment="1">
      <alignment vertical="center"/>
    </xf>
    <xf numFmtId="177" fontId="7" fillId="2" borderId="18" xfId="2" applyNumberFormat="1" applyFont="1" applyFill="1" applyBorder="1" applyAlignment="1">
      <alignment vertical="center" wrapText="1"/>
    </xf>
    <xf numFmtId="177" fontId="7" fillId="2" borderId="12" xfId="2" applyNumberFormat="1" applyFont="1" applyFill="1" applyBorder="1" applyAlignment="1">
      <alignment vertical="center" wrapText="1"/>
    </xf>
    <xf numFmtId="176" fontId="7" fillId="0" borderId="15" xfId="4" applyNumberFormat="1" applyFont="1" applyBorder="1" applyAlignment="1">
      <alignment vertical="center" wrapText="1"/>
    </xf>
    <xf numFmtId="176" fontId="7" fillId="0" borderId="6" xfId="4" applyNumberFormat="1" applyFont="1" applyBorder="1" applyAlignment="1">
      <alignment vertical="center" wrapText="1"/>
    </xf>
    <xf numFmtId="176" fontId="7" fillId="0" borderId="6" xfId="4" applyNumberFormat="1" applyFont="1" applyBorder="1" applyAlignment="1">
      <alignment vertical="center"/>
    </xf>
    <xf numFmtId="0" fontId="11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 wrapText="1"/>
    </xf>
    <xf numFmtId="0" fontId="9" fillId="0" borderId="0" xfId="4" applyBorder="1" applyAlignment="1">
      <alignment vertical="center" wrapText="1"/>
    </xf>
    <xf numFmtId="0" fontId="9" fillId="0" borderId="0" xfId="4" applyBorder="1" applyAlignment="1">
      <alignment horizontal="center" vertical="center" wrapText="1"/>
    </xf>
    <xf numFmtId="0" fontId="9" fillId="0" borderId="0" xfId="4" applyAlignment="1">
      <alignment horizontal="center" vertical="center" wrapText="1"/>
    </xf>
    <xf numFmtId="0" fontId="0" fillId="2" borderId="18" xfId="4" applyFont="1" applyFill="1" applyBorder="1" applyAlignment="1">
      <alignment vertical="center"/>
    </xf>
    <xf numFmtId="0" fontId="9" fillId="2" borderId="24" xfId="4" applyFill="1" applyBorder="1" applyAlignment="1">
      <alignment vertical="center"/>
    </xf>
    <xf numFmtId="0" fontId="9" fillId="2" borderId="12" xfId="4" applyFill="1" applyBorder="1" applyAlignment="1">
      <alignment vertical="center"/>
    </xf>
    <xf numFmtId="0" fontId="0" fillId="3" borderId="0" xfId="4" applyFont="1" applyFill="1" applyBorder="1" applyAlignment="1">
      <alignment vertical="center"/>
    </xf>
    <xf numFmtId="0" fontId="9" fillId="0" borderId="22" xfId="4" applyBorder="1" applyAlignment="1">
      <alignment horizontal="center" vertical="center" wrapText="1"/>
    </xf>
    <xf numFmtId="0" fontId="9" fillId="0" borderId="17" xfId="4" applyBorder="1" applyAlignment="1">
      <alignment horizontal="center" vertical="center"/>
    </xf>
    <xf numFmtId="0" fontId="9" fillId="0" borderId="13" xfId="4" applyBorder="1" applyAlignment="1">
      <alignment horizontal="center" vertical="center" wrapText="1"/>
    </xf>
    <xf numFmtId="0" fontId="9" fillId="0" borderId="19" xfId="4" applyBorder="1" applyAlignment="1">
      <alignment horizontal="center" vertical="center" wrapText="1"/>
    </xf>
    <xf numFmtId="0" fontId="9" fillId="0" borderId="23" xfId="4" applyBorder="1" applyAlignment="1">
      <alignment horizontal="center" vertical="center" wrapText="1"/>
    </xf>
    <xf numFmtId="0" fontId="9" fillId="0" borderId="25" xfId="4" applyBorder="1" applyAlignment="1">
      <alignment horizontal="center" vertical="center" wrapText="1"/>
    </xf>
    <xf numFmtId="0" fontId="9" fillId="0" borderId="6" xfId="4" applyBorder="1" applyAlignment="1">
      <alignment horizontal="center" vertical="center"/>
    </xf>
    <xf numFmtId="0" fontId="0" fillId="0" borderId="22" xfId="4" applyFont="1" applyBorder="1" applyAlignment="1">
      <alignment horizontal="center" vertical="center" wrapText="1"/>
    </xf>
    <xf numFmtId="0" fontId="9" fillId="0" borderId="17" xfId="4" applyBorder="1" applyAlignment="1">
      <alignment horizontal="center" vertical="center" wrapText="1"/>
    </xf>
    <xf numFmtId="0" fontId="9" fillId="0" borderId="6" xfId="4" applyBorder="1" applyAlignment="1">
      <alignment horizontal="center" vertical="center" wrapText="1"/>
    </xf>
    <xf numFmtId="0" fontId="8" fillId="0" borderId="22" xfId="4" applyFont="1" applyBorder="1" applyAlignment="1">
      <alignment vertical="center" wrapText="1"/>
    </xf>
    <xf numFmtId="0" fontId="8" fillId="0" borderId="16" xfId="4" applyFont="1" applyBorder="1" applyAlignment="1">
      <alignment vertical="center" wrapText="1"/>
    </xf>
    <xf numFmtId="38" fontId="7" fillId="3" borderId="18" xfId="2" applyFont="1" applyFill="1" applyBorder="1" applyAlignment="1">
      <alignment vertical="center"/>
    </xf>
    <xf numFmtId="38" fontId="7" fillId="3" borderId="12" xfId="2" applyFont="1" applyFill="1" applyBorder="1" applyAlignment="1">
      <alignment vertical="center"/>
    </xf>
    <xf numFmtId="9" fontId="7" fillId="0" borderId="0" xfId="1" applyFont="1" applyBorder="1" applyAlignment="1">
      <alignment vertical="center" wrapText="1"/>
    </xf>
    <xf numFmtId="3" fontId="8" fillId="0" borderId="13" xfId="4" applyNumberFormat="1" applyFont="1" applyBorder="1" applyAlignment="1">
      <alignment horizontal="center" vertical="center"/>
    </xf>
    <xf numFmtId="3" fontId="8" fillId="0" borderId="29" xfId="4" applyNumberFormat="1" applyFont="1" applyBorder="1" applyAlignment="1">
      <alignment horizontal="center" vertical="center"/>
    </xf>
    <xf numFmtId="9" fontId="8" fillId="0" borderId="5" xfId="4" applyNumberFormat="1" applyFont="1" applyBorder="1" applyAlignment="1">
      <alignment horizontal="center" vertical="center"/>
    </xf>
    <xf numFmtId="9" fontId="8" fillId="0" borderId="30" xfId="4" applyNumberFormat="1" applyFont="1" applyBorder="1" applyAlignment="1">
      <alignment horizontal="center" vertical="center"/>
    </xf>
    <xf numFmtId="9" fontId="7" fillId="0" borderId="0" xfId="1" applyFont="1" applyBorder="1" applyAlignment="1">
      <alignment horizontal="center" vertical="center"/>
    </xf>
    <xf numFmtId="0" fontId="9" fillId="2" borderId="18" xfId="4" applyFill="1" applyBorder="1" applyAlignment="1">
      <alignment vertical="center"/>
    </xf>
    <xf numFmtId="178" fontId="9" fillId="0" borderId="0" xfId="4" applyNumberFormat="1" applyBorder="1" applyAlignment="1">
      <alignment horizontal="left" vertical="center"/>
    </xf>
    <xf numFmtId="0" fontId="5" fillId="0" borderId="6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 shrinkToFit="1"/>
    </xf>
    <xf numFmtId="0" fontId="9" fillId="0" borderId="19" xfId="4" applyBorder="1" applyAlignment="1">
      <alignment horizontal="center" vertical="center"/>
    </xf>
    <xf numFmtId="0" fontId="5" fillId="0" borderId="23" xfId="4" applyFont="1" applyBorder="1" applyAlignment="1">
      <alignment horizontal="center" vertical="center" shrinkToFit="1"/>
    </xf>
    <xf numFmtId="0" fontId="9" fillId="0" borderId="0" xfId="4" applyBorder="1" applyAlignment="1">
      <alignment horizontal="center" vertical="center" shrinkToFit="1"/>
    </xf>
    <xf numFmtId="0" fontId="17" fillId="0" borderId="8" xfId="4" quotePrefix="1" applyFont="1" applyBorder="1" applyAlignment="1">
      <alignment horizontal="center"/>
    </xf>
    <xf numFmtId="0" fontId="17" fillId="0" borderId="9" xfId="4" applyFont="1" applyBorder="1" applyAlignment="1">
      <alignment horizontal="center"/>
    </xf>
    <xf numFmtId="0" fontId="17" fillId="0" borderId="10" xfId="4" applyFont="1" applyBorder="1" applyAlignment="1">
      <alignment horizontal="center"/>
    </xf>
    <xf numFmtId="0" fontId="17" fillId="0" borderId="0" xfId="4" quotePrefix="1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8" fillId="0" borderId="5" xfId="4" applyFont="1" applyBorder="1" applyAlignment="1">
      <alignment vertical="center" shrinkToFit="1"/>
    </xf>
    <xf numFmtId="0" fontId="9" fillId="0" borderId="14" xfId="4" applyBorder="1" applyAlignment="1">
      <alignment vertical="center"/>
    </xf>
    <xf numFmtId="0" fontId="9" fillId="0" borderId="15" xfId="4" applyBorder="1" applyAlignment="1">
      <alignment vertical="center"/>
    </xf>
    <xf numFmtId="38" fontId="7" fillId="0" borderId="20" xfId="2" applyFont="1" applyFill="1" applyBorder="1" applyAlignment="1">
      <alignment vertical="center"/>
    </xf>
    <xf numFmtId="38" fontId="7" fillId="0" borderId="21" xfId="2" applyFont="1" applyFill="1" applyBorder="1" applyAlignment="1">
      <alignment vertical="center"/>
    </xf>
    <xf numFmtId="0" fontId="9" fillId="0" borderId="23" xfId="4" applyBorder="1" applyAlignment="1">
      <alignment vertical="center"/>
    </xf>
    <xf numFmtId="0" fontId="9" fillId="0" borderId="0" xfId="4" applyBorder="1" applyAlignment="1">
      <alignment vertical="center"/>
    </xf>
  </cellXfs>
  <cellStyles count="26">
    <cellStyle name="パーセント 2" xfId="1"/>
    <cellStyle name="パーセント 3" xfId="6"/>
    <cellStyle name="桁区切り" xfId="25" builtinId="6"/>
    <cellStyle name="桁区切り 10" xfId="7"/>
    <cellStyle name="桁区切り 2" xfId="2"/>
    <cellStyle name="桁区切り 2 2" xfId="8"/>
    <cellStyle name="桁区切り 2 3" xfId="9"/>
    <cellStyle name="桁区切り 2 4" xfId="10"/>
    <cellStyle name="桁区切り 2 5" xfId="11"/>
    <cellStyle name="桁区切り 2 6" xfId="12"/>
    <cellStyle name="桁区切り 3" xfId="13"/>
    <cellStyle name="桁区切り 3 2" xfId="14"/>
    <cellStyle name="桁区切り 4" xfId="15"/>
    <cellStyle name="標準" xfId="0" builtinId="0"/>
    <cellStyle name="標準 2" xfId="3"/>
    <cellStyle name="標準 2 2" xfId="16"/>
    <cellStyle name="標準 2 2 2" xfId="17"/>
    <cellStyle name="標準 2 3" xfId="18"/>
    <cellStyle name="標準 2_koujyoukoufusinsei3.21" xfId="19"/>
    <cellStyle name="標準 3" xfId="4"/>
    <cellStyle name="標準 3 2" xfId="20"/>
    <cellStyle name="標準 3 2 2" xfId="21"/>
    <cellStyle name="標準 3 3" xfId="22"/>
    <cellStyle name="標準 3_（様式１）向上活動支援取組要望書" xfId="23"/>
    <cellStyle name="標準 4" xfId="5"/>
    <cellStyle name="標準 4 2" xfId="24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809625</xdr:colOff>
      <xdr:row>7</xdr:row>
      <xdr:rowOff>114554</xdr:rowOff>
    </xdr:from>
    <xdr:ext cx="325730" cy="275717"/>
    <xdr:sp macro="" textlink="">
      <xdr:nvSpPr>
        <xdr:cNvPr id="2" name="テキスト ボックス 1"/>
        <xdr:cNvSpPr txBox="1"/>
      </xdr:nvSpPr>
      <xdr:spPr>
        <a:xfrm>
          <a:off x="6372225" y="1352804"/>
          <a:ext cx="325730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abSelected="1" zoomScale="70" zoomScaleNormal="70" zoomScaleSheetLayoutView="100" workbookViewId="0">
      <selection activeCell="P52" sqref="P52"/>
    </sheetView>
  </sheetViews>
  <sheetFormatPr defaultRowHeight="13.5" x14ac:dyDescent="0.15"/>
  <cols>
    <col min="1" max="1" width="2.375" style="3" customWidth="1"/>
    <col min="2" max="3" width="9" style="3"/>
    <col min="4" max="4" width="13.25" style="3" customWidth="1"/>
    <col min="5" max="5" width="9" style="3"/>
    <col min="6" max="6" width="12.375" style="3" customWidth="1"/>
    <col min="7" max="8" width="9" style="3"/>
    <col min="9" max="9" width="16.5" style="3" customWidth="1"/>
    <col min="10" max="10" width="2.25" style="3" customWidth="1"/>
    <col min="11" max="11" width="3.125" style="3" customWidth="1"/>
    <col min="12" max="12" width="10.125" style="3" bestFit="1" customWidth="1"/>
    <col min="13" max="16384" width="9" style="3"/>
  </cols>
  <sheetData>
    <row r="1" spans="1:10" ht="15" customHeight="1" thickTop="1" x14ac:dyDescent="0.15">
      <c r="A1" s="44" t="s">
        <v>41</v>
      </c>
      <c r="B1" s="1"/>
      <c r="C1" s="1"/>
      <c r="D1" s="1"/>
      <c r="E1" s="1"/>
      <c r="F1" s="1"/>
      <c r="G1" s="1"/>
      <c r="H1" s="1"/>
      <c r="I1" s="1"/>
      <c r="J1" s="2"/>
    </row>
    <row r="2" spans="1:10" ht="15" customHeight="1" x14ac:dyDescent="0.15">
      <c r="A2" s="19"/>
      <c r="B2" s="5"/>
      <c r="C2" s="5"/>
      <c r="D2" s="5"/>
      <c r="E2" s="5"/>
      <c r="F2" s="5"/>
      <c r="G2" s="5"/>
      <c r="H2" s="5"/>
      <c r="I2" s="5"/>
      <c r="J2" s="6"/>
    </row>
    <row r="3" spans="1:10" x14ac:dyDescent="0.15">
      <c r="A3" s="4"/>
      <c r="B3" s="5"/>
      <c r="C3" s="5"/>
      <c r="D3" s="5"/>
      <c r="E3" s="5"/>
      <c r="F3" s="5"/>
      <c r="G3" s="5"/>
      <c r="H3" s="5"/>
      <c r="I3" s="5" t="s">
        <v>3</v>
      </c>
      <c r="J3" s="6"/>
    </row>
    <row r="4" spans="1:10" x14ac:dyDescent="0.15">
      <c r="A4" s="4"/>
      <c r="B4" s="5"/>
      <c r="C4" s="5"/>
      <c r="D4" s="5"/>
      <c r="E4" s="5"/>
      <c r="F4" s="5"/>
      <c r="G4" s="5"/>
      <c r="H4" s="5"/>
      <c r="I4" s="45" t="s">
        <v>45</v>
      </c>
      <c r="J4" s="6"/>
    </row>
    <row r="5" spans="1:10" x14ac:dyDescent="0.15">
      <c r="A5" s="4"/>
      <c r="B5" s="18"/>
      <c r="C5" s="5"/>
      <c r="D5" s="5"/>
      <c r="E5" s="5"/>
      <c r="F5" s="5"/>
      <c r="G5" s="5"/>
      <c r="H5" s="5"/>
      <c r="I5" s="5"/>
      <c r="J5" s="6"/>
    </row>
    <row r="6" spans="1:10" x14ac:dyDescent="0.15">
      <c r="A6" s="4"/>
      <c r="B6" s="13"/>
      <c r="E6" s="5"/>
      <c r="F6" s="5"/>
      <c r="G6" s="5"/>
      <c r="H6" s="5"/>
      <c r="I6" s="5"/>
      <c r="J6" s="6"/>
    </row>
    <row r="7" spans="1:10" x14ac:dyDescent="0.15">
      <c r="A7" s="4"/>
      <c r="B7" s="45" t="s">
        <v>42</v>
      </c>
      <c r="E7" s="5"/>
      <c r="F7" s="5"/>
      <c r="G7" s="5"/>
      <c r="H7" s="5"/>
      <c r="I7" s="5"/>
      <c r="J7" s="6"/>
    </row>
    <row r="8" spans="1:10" x14ac:dyDescent="0.15">
      <c r="A8" s="4"/>
      <c r="B8" s="5"/>
      <c r="C8" s="5"/>
      <c r="D8" s="5"/>
      <c r="E8" s="5"/>
      <c r="F8" s="17" t="s">
        <v>37</v>
      </c>
      <c r="G8" s="17"/>
      <c r="H8" s="74" t="s">
        <v>18</v>
      </c>
      <c r="I8" s="74"/>
      <c r="J8" s="6"/>
    </row>
    <row r="9" spans="1:10" x14ac:dyDescent="0.15">
      <c r="A9" s="4"/>
      <c r="B9" s="5"/>
      <c r="C9" s="5"/>
      <c r="D9" s="5"/>
      <c r="E9" s="5"/>
      <c r="F9" s="5"/>
      <c r="G9" s="13" t="s">
        <v>14</v>
      </c>
      <c r="H9" s="74" t="s">
        <v>18</v>
      </c>
      <c r="I9" s="74"/>
      <c r="J9" s="6"/>
    </row>
    <row r="10" spans="1:10" x14ac:dyDescent="0.1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1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58.5" customHeight="1" x14ac:dyDescent="0.15">
      <c r="A12" s="4"/>
      <c r="B12" s="64" t="s">
        <v>43</v>
      </c>
      <c r="C12" s="65"/>
      <c r="D12" s="66"/>
      <c r="E12" s="65"/>
      <c r="F12" s="65"/>
      <c r="G12" s="65"/>
      <c r="H12" s="65"/>
      <c r="I12" s="65"/>
      <c r="J12" s="6"/>
    </row>
    <row r="13" spans="1:10" x14ac:dyDescent="0.1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x14ac:dyDescent="0.15">
      <c r="A14" s="4"/>
      <c r="B14" s="67" t="s">
        <v>23</v>
      </c>
      <c r="C14" s="68"/>
      <c r="D14" s="68"/>
      <c r="E14" s="68"/>
      <c r="F14" s="68"/>
      <c r="G14" s="68"/>
      <c r="H14" s="68"/>
      <c r="I14" s="68"/>
      <c r="J14" s="6"/>
    </row>
    <row r="15" spans="1:10" x14ac:dyDescent="0.15">
      <c r="A15" s="4"/>
      <c r="B15" s="68"/>
      <c r="C15" s="68"/>
      <c r="D15" s="68"/>
      <c r="E15" s="68"/>
      <c r="F15" s="68"/>
      <c r="G15" s="68"/>
      <c r="H15" s="68"/>
      <c r="I15" s="68"/>
      <c r="J15" s="6"/>
    </row>
    <row r="16" spans="1:10" x14ac:dyDescent="0.15">
      <c r="A16" s="4"/>
      <c r="B16" s="68"/>
      <c r="C16" s="68"/>
      <c r="D16" s="68"/>
      <c r="E16" s="68"/>
      <c r="F16" s="68"/>
      <c r="G16" s="68"/>
      <c r="H16" s="68"/>
      <c r="I16" s="68"/>
      <c r="J16" s="6"/>
    </row>
    <row r="17" spans="1:10" x14ac:dyDescent="0.15">
      <c r="A17" s="4"/>
      <c r="B17" s="7"/>
      <c r="C17" s="7"/>
      <c r="D17" s="7"/>
      <c r="E17" s="7"/>
      <c r="F17" s="7"/>
      <c r="G17" s="7"/>
      <c r="H17" s="7"/>
      <c r="I17" s="7"/>
      <c r="J17" s="6"/>
    </row>
    <row r="18" spans="1:10" x14ac:dyDescent="0.15">
      <c r="A18" s="4"/>
      <c r="B18" s="69" t="s">
        <v>4</v>
      </c>
      <c r="C18" s="69"/>
      <c r="D18" s="69"/>
      <c r="E18" s="70"/>
      <c r="F18" s="69"/>
      <c r="G18" s="69"/>
      <c r="H18" s="69"/>
      <c r="I18" s="69"/>
      <c r="J18" s="6"/>
    </row>
    <row r="19" spans="1:10" x14ac:dyDescent="0.15">
      <c r="A19" s="4"/>
      <c r="B19" s="8"/>
      <c r="C19" s="8"/>
      <c r="D19" s="8"/>
      <c r="E19" s="9"/>
      <c r="F19" s="8"/>
      <c r="G19" s="8"/>
      <c r="H19" s="8"/>
      <c r="I19" s="8"/>
      <c r="J19" s="6"/>
    </row>
    <row r="20" spans="1:10" ht="14.25" thickBot="1" x14ac:dyDescent="0.2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4.25" thickBot="1" x14ac:dyDescent="0.2">
      <c r="A21" s="4"/>
      <c r="B21" s="13" t="s">
        <v>17</v>
      </c>
      <c r="C21" s="5"/>
      <c r="D21" s="5"/>
      <c r="E21" s="71" t="s">
        <v>19</v>
      </c>
      <c r="F21" s="72"/>
      <c r="G21" s="72"/>
      <c r="H21" s="72"/>
      <c r="I21" s="73"/>
      <c r="J21" s="6"/>
    </row>
    <row r="22" spans="1:10" x14ac:dyDescent="0.1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x14ac:dyDescent="0.15">
      <c r="A23" s="4"/>
      <c r="B23" s="5" t="s">
        <v>5</v>
      </c>
      <c r="C23" s="5"/>
      <c r="D23" s="5"/>
      <c r="E23" s="5"/>
      <c r="F23" s="5"/>
      <c r="G23" s="5"/>
      <c r="H23" s="5"/>
      <c r="I23" s="5"/>
      <c r="J23" s="6"/>
    </row>
    <row r="24" spans="1:10" ht="13.5" customHeight="1" x14ac:dyDescent="0.15">
      <c r="A24" s="4"/>
      <c r="B24" s="75" t="s">
        <v>6</v>
      </c>
      <c r="C24" s="77"/>
      <c r="D24" s="78"/>
      <c r="E24" s="81" t="s">
        <v>7</v>
      </c>
      <c r="F24" s="81"/>
      <c r="G24" s="81"/>
      <c r="H24" s="81"/>
      <c r="I24" s="82" t="s">
        <v>29</v>
      </c>
      <c r="J24" s="6"/>
    </row>
    <row r="25" spans="1:10" ht="14.25" thickBot="1" x14ac:dyDescent="0.2">
      <c r="A25" s="4"/>
      <c r="B25" s="76"/>
      <c r="C25" s="79"/>
      <c r="D25" s="80"/>
      <c r="E25" s="84" t="s">
        <v>2</v>
      </c>
      <c r="F25" s="84"/>
      <c r="G25" s="81" t="s">
        <v>8</v>
      </c>
      <c r="H25" s="81"/>
      <c r="I25" s="83"/>
      <c r="J25" s="6"/>
    </row>
    <row r="26" spans="1:10" ht="14.25" thickBot="1" x14ac:dyDescent="0.2">
      <c r="A26" s="4"/>
      <c r="B26" s="10" t="s">
        <v>0</v>
      </c>
      <c r="C26" s="59"/>
      <c r="D26" s="60"/>
      <c r="E26" s="61">
        <v>2200</v>
      </c>
      <c r="F26" s="62"/>
      <c r="G26" s="63">
        <v>2200</v>
      </c>
      <c r="H26" s="63"/>
      <c r="I26" s="37">
        <f>C26*(E26+G26)/10</f>
        <v>0</v>
      </c>
      <c r="J26" s="6"/>
    </row>
    <row r="27" spans="1:10" ht="14.25" thickBot="1" x14ac:dyDescent="0.2">
      <c r="A27" s="4"/>
      <c r="B27" s="10" t="s">
        <v>9</v>
      </c>
      <c r="C27" s="59"/>
      <c r="D27" s="60"/>
      <c r="E27" s="61">
        <v>1000</v>
      </c>
      <c r="F27" s="62"/>
      <c r="G27" s="63">
        <v>1000</v>
      </c>
      <c r="H27" s="63"/>
      <c r="I27" s="37">
        <f>C27*(E27+G27)/10</f>
        <v>0</v>
      </c>
      <c r="J27" s="6"/>
    </row>
    <row r="28" spans="1:10" ht="14.25" thickBot="1" x14ac:dyDescent="0.2">
      <c r="A28" s="4"/>
      <c r="B28" s="10" t="s">
        <v>10</v>
      </c>
      <c r="C28" s="59"/>
      <c r="D28" s="60"/>
      <c r="E28" s="61">
        <v>200</v>
      </c>
      <c r="F28" s="62"/>
      <c r="G28" s="63">
        <v>200</v>
      </c>
      <c r="H28" s="63"/>
      <c r="I28" s="37">
        <f>C28*(E28+G28)/10</f>
        <v>0</v>
      </c>
      <c r="J28" s="6"/>
    </row>
    <row r="29" spans="1:10" x14ac:dyDescent="0.15">
      <c r="A29" s="4"/>
      <c r="B29" s="11" t="s">
        <v>11</v>
      </c>
      <c r="C29" s="55" t="s">
        <v>20</v>
      </c>
      <c r="D29" s="56"/>
      <c r="E29" s="57"/>
      <c r="F29" s="57"/>
      <c r="G29" s="58"/>
      <c r="H29" s="58"/>
      <c r="I29" s="38">
        <f>SUM(I26:I28)</f>
        <v>0</v>
      </c>
      <c r="J29" s="6"/>
    </row>
    <row r="30" spans="1:10" ht="14.25" thickBot="1" x14ac:dyDescent="0.2">
      <c r="A30" s="4"/>
      <c r="B30" s="25"/>
      <c r="C30" s="26"/>
      <c r="D30" s="26"/>
      <c r="E30" s="27"/>
      <c r="F30" s="27"/>
      <c r="G30" s="28"/>
      <c r="H30" s="28"/>
      <c r="I30" s="29"/>
      <c r="J30" s="6"/>
    </row>
    <row r="31" spans="1:10" ht="14.25" thickBot="1" x14ac:dyDescent="0.2">
      <c r="A31" s="4"/>
      <c r="B31" s="47" t="s">
        <v>28</v>
      </c>
      <c r="C31" s="48"/>
      <c r="D31" s="48"/>
      <c r="E31" s="32"/>
      <c r="F31" s="52" t="s">
        <v>34</v>
      </c>
      <c r="G31" s="53"/>
      <c r="H31" s="53"/>
      <c r="I31" s="53"/>
      <c r="J31" s="54"/>
    </row>
    <row r="32" spans="1:10" ht="14.25" thickBot="1" x14ac:dyDescent="0.2">
      <c r="A32" s="4"/>
      <c r="B32" s="47" t="s">
        <v>31</v>
      </c>
      <c r="C32" s="48"/>
      <c r="D32" s="48"/>
      <c r="E32" s="31"/>
      <c r="F32" s="49" t="s">
        <v>35</v>
      </c>
      <c r="G32" s="50"/>
      <c r="H32" s="50"/>
      <c r="I32" s="50"/>
      <c r="J32" s="51"/>
    </row>
    <row r="33" spans="1:13" ht="14.25" thickBot="1" x14ac:dyDescent="0.2">
      <c r="A33" s="4"/>
      <c r="B33" s="21"/>
      <c r="C33" s="22"/>
      <c r="D33" s="22"/>
      <c r="E33" s="20"/>
      <c r="F33" s="20"/>
      <c r="G33" s="46" t="s">
        <v>30</v>
      </c>
      <c r="H33" s="46"/>
      <c r="I33" s="30">
        <f>IF(E31*L35&lt;=I29,E31*L35,IF(E32="×",I29*L36,I29))</f>
        <v>0</v>
      </c>
      <c r="J33" s="6"/>
    </row>
    <row r="34" spans="1:13" x14ac:dyDescent="0.15">
      <c r="A34" s="4"/>
      <c r="B34" s="21"/>
      <c r="C34" s="22"/>
      <c r="D34" s="22"/>
      <c r="E34" s="20"/>
      <c r="F34" s="20"/>
      <c r="G34" s="23"/>
      <c r="H34" s="23"/>
      <c r="I34" s="24"/>
      <c r="J34" s="6"/>
    </row>
    <row r="35" spans="1:13" ht="14.25" thickBot="1" x14ac:dyDescent="0.2">
      <c r="A35" s="4"/>
      <c r="B35" s="5"/>
      <c r="C35" s="5"/>
      <c r="D35" s="5"/>
      <c r="E35" s="5"/>
      <c r="F35" s="5"/>
      <c r="G35" s="5"/>
      <c r="H35" s="5"/>
      <c r="I35" s="5"/>
      <c r="J35" s="6"/>
      <c r="L35" s="35">
        <v>2000000</v>
      </c>
      <c r="M35" s="34" t="s">
        <v>32</v>
      </c>
    </row>
    <row r="36" spans="1:13" ht="14.25" thickBot="1" x14ac:dyDescent="0.2">
      <c r="A36" s="4"/>
      <c r="B36" s="17" t="s">
        <v>25</v>
      </c>
      <c r="C36" s="5"/>
      <c r="D36" s="5"/>
      <c r="E36" s="95">
        <v>1986</v>
      </c>
      <c r="F36" s="73"/>
      <c r="G36" s="12" t="s">
        <v>12</v>
      </c>
      <c r="H36" s="96">
        <f>2016-E36</f>
        <v>30</v>
      </c>
      <c r="I36" s="96"/>
      <c r="J36" s="6"/>
      <c r="L36" s="33">
        <v>0.83333333333333337</v>
      </c>
      <c r="M36" s="34" t="s">
        <v>33</v>
      </c>
    </row>
    <row r="37" spans="1:13" x14ac:dyDescent="0.15">
      <c r="A37" s="4"/>
      <c r="B37" s="5"/>
      <c r="C37" s="5"/>
      <c r="D37" s="5"/>
      <c r="E37" s="5"/>
      <c r="F37" s="5"/>
      <c r="G37" s="17" t="s">
        <v>46</v>
      </c>
      <c r="H37" s="16"/>
      <c r="I37" s="15"/>
      <c r="J37" s="6"/>
    </row>
    <row r="38" spans="1:13" x14ac:dyDescent="0.15">
      <c r="A38" s="4"/>
      <c r="B38" s="5"/>
      <c r="C38" s="5"/>
      <c r="D38" s="5"/>
      <c r="E38" s="5"/>
      <c r="F38" s="5"/>
      <c r="G38" s="15"/>
      <c r="H38" s="16"/>
      <c r="I38" s="15"/>
      <c r="J38" s="6"/>
    </row>
    <row r="39" spans="1:13" x14ac:dyDescent="0.15">
      <c r="A39" s="4"/>
      <c r="B39" s="13" t="s">
        <v>15</v>
      </c>
      <c r="C39" s="5"/>
      <c r="D39" s="5"/>
      <c r="E39" s="5"/>
      <c r="F39" s="5"/>
      <c r="G39" s="5"/>
      <c r="H39" s="5"/>
      <c r="I39" s="5"/>
      <c r="J39" s="6"/>
    </row>
    <row r="40" spans="1:13" ht="14.25" thickBot="1" x14ac:dyDescent="0.2">
      <c r="A40" s="4"/>
      <c r="B40" s="97" t="s">
        <v>1</v>
      </c>
      <c r="C40" s="81"/>
      <c r="D40" s="81"/>
      <c r="E40" s="98" t="s">
        <v>16</v>
      </c>
      <c r="F40" s="99"/>
      <c r="G40" s="100"/>
      <c r="H40" s="101"/>
      <c r="I40" s="14"/>
      <c r="J40" s="6"/>
    </row>
    <row r="41" spans="1:13" ht="14.25" thickBot="1" x14ac:dyDescent="0.2">
      <c r="A41" s="4"/>
      <c r="B41" s="85" t="s">
        <v>26</v>
      </c>
      <c r="C41" s="90" t="s">
        <v>22</v>
      </c>
      <c r="D41" s="91"/>
      <c r="E41" s="87"/>
      <c r="F41" s="88"/>
      <c r="G41" s="94"/>
      <c r="H41" s="94"/>
      <c r="I41" s="89"/>
      <c r="J41" s="6"/>
    </row>
    <row r="42" spans="1:13" ht="14.25" thickBot="1" x14ac:dyDescent="0.2">
      <c r="A42" s="4"/>
      <c r="B42" s="86"/>
      <c r="C42" s="92" t="s">
        <v>36</v>
      </c>
      <c r="D42" s="93"/>
      <c r="E42" s="87"/>
      <c r="F42" s="88"/>
      <c r="G42" s="94"/>
      <c r="H42" s="94"/>
      <c r="I42" s="89"/>
      <c r="J42" s="6"/>
    </row>
    <row r="43" spans="1:13" x14ac:dyDescent="0.15">
      <c r="A43" s="4"/>
      <c r="B43" s="107" t="s">
        <v>11</v>
      </c>
      <c r="C43" s="108"/>
      <c r="D43" s="109"/>
      <c r="E43" s="110">
        <f>SUM(E41:F42)</f>
        <v>0</v>
      </c>
      <c r="F43" s="111"/>
      <c r="G43" s="112"/>
      <c r="H43" s="113"/>
      <c r="I43" s="5"/>
      <c r="J43" s="6"/>
    </row>
    <row r="44" spans="1:13" ht="14.25" thickBot="1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3" ht="14.25" thickBot="1" x14ac:dyDescent="0.2">
      <c r="A45" s="4"/>
      <c r="B45" s="17" t="s">
        <v>24</v>
      </c>
      <c r="C45" s="5"/>
      <c r="D45" s="36" t="e">
        <f>ROUNDDOWN(E43/I33,2)</f>
        <v>#DIV/0!</v>
      </c>
      <c r="E45" s="17" t="s">
        <v>27</v>
      </c>
      <c r="F45" s="5"/>
      <c r="G45" s="5"/>
      <c r="H45" s="5"/>
      <c r="I45" s="5"/>
      <c r="J45" s="6"/>
    </row>
    <row r="46" spans="1:13" x14ac:dyDescent="0.1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3" x14ac:dyDescent="0.15">
      <c r="A47" s="4"/>
      <c r="B47" s="5" t="s">
        <v>13</v>
      </c>
      <c r="C47" s="5"/>
      <c r="D47" s="5"/>
      <c r="E47" s="5"/>
      <c r="F47" s="5"/>
      <c r="G47" s="5"/>
      <c r="H47" s="5"/>
      <c r="I47" s="5"/>
      <c r="J47" s="6"/>
    </row>
    <row r="48" spans="1:13" ht="18.75" customHeight="1" x14ac:dyDescent="0.15">
      <c r="A48" s="4"/>
      <c r="B48" s="39" t="s">
        <v>44</v>
      </c>
      <c r="C48" s="40"/>
      <c r="D48" s="40"/>
      <c r="E48" s="5"/>
      <c r="F48" s="5"/>
      <c r="G48" s="5"/>
      <c r="H48" s="5"/>
      <c r="I48" s="5"/>
      <c r="J48" s="6"/>
    </row>
    <row r="49" spans="1:10" x14ac:dyDescent="0.15">
      <c r="A49" s="4"/>
      <c r="B49" s="39" t="s">
        <v>21</v>
      </c>
      <c r="C49" s="40"/>
      <c r="D49" s="40"/>
      <c r="E49" s="5"/>
      <c r="F49" s="5"/>
      <c r="G49" s="5"/>
      <c r="H49" s="5"/>
      <c r="I49" s="5"/>
      <c r="J49" s="6"/>
    </row>
    <row r="50" spans="1:10" ht="18.75" customHeight="1" x14ac:dyDescent="0.15">
      <c r="A50" s="4"/>
      <c r="B50" s="42" t="s">
        <v>39</v>
      </c>
      <c r="C50" s="40"/>
      <c r="D50" s="40"/>
      <c r="E50" s="5"/>
      <c r="F50" s="5"/>
      <c r="G50" s="5"/>
      <c r="H50" s="5"/>
      <c r="I50" s="5"/>
      <c r="J50" s="6"/>
    </row>
    <row r="51" spans="1:10" x14ac:dyDescent="0.15">
      <c r="A51" s="4"/>
      <c r="B51" s="41" t="s">
        <v>38</v>
      </c>
      <c r="C51" s="40"/>
      <c r="D51" s="40"/>
      <c r="E51" s="5"/>
      <c r="F51" s="5"/>
      <c r="G51" s="5"/>
      <c r="H51" s="5"/>
      <c r="I51" s="5"/>
      <c r="J51" s="6"/>
    </row>
    <row r="52" spans="1:10" ht="18.75" customHeight="1" x14ac:dyDescent="0.15">
      <c r="A52" s="4"/>
      <c r="B52" s="43" t="s">
        <v>40</v>
      </c>
      <c r="C52" s="40"/>
      <c r="D52" s="40"/>
      <c r="E52" s="5"/>
      <c r="F52" s="5"/>
      <c r="G52" s="5"/>
      <c r="H52" s="5"/>
      <c r="I52" s="5"/>
      <c r="J52" s="6"/>
    </row>
    <row r="53" spans="1:10" x14ac:dyDescent="0.1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1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x14ac:dyDescent="0.1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7.25" customHeight="1" thickBot="1" x14ac:dyDescent="0.25">
      <c r="A56" s="102"/>
      <c r="B56" s="103"/>
      <c r="C56" s="103"/>
      <c r="D56" s="103"/>
      <c r="E56" s="103"/>
      <c r="F56" s="103"/>
      <c r="G56" s="103"/>
      <c r="H56" s="103"/>
      <c r="I56" s="103"/>
      <c r="J56" s="104"/>
    </row>
    <row r="57" spans="1:10" ht="40.5" customHeight="1" thickTop="1" x14ac:dyDescent="0.2">
      <c r="A57" s="105"/>
      <c r="B57" s="106"/>
      <c r="C57" s="106"/>
      <c r="D57" s="106"/>
      <c r="E57" s="106"/>
      <c r="F57" s="106"/>
      <c r="G57" s="106"/>
      <c r="H57" s="106"/>
      <c r="I57" s="106"/>
      <c r="J57" s="106"/>
    </row>
  </sheetData>
  <mergeCells count="46">
    <mergeCell ref="A56:J56"/>
    <mergeCell ref="A57:J57"/>
    <mergeCell ref="B43:D43"/>
    <mergeCell ref="E43:F43"/>
    <mergeCell ref="G43:H43"/>
    <mergeCell ref="E36:F36"/>
    <mergeCell ref="H36:I36"/>
    <mergeCell ref="B40:D40"/>
    <mergeCell ref="E40:F40"/>
    <mergeCell ref="G40:H40"/>
    <mergeCell ref="B41:B42"/>
    <mergeCell ref="E41:F41"/>
    <mergeCell ref="I41:I42"/>
    <mergeCell ref="E42:F42"/>
    <mergeCell ref="C41:D41"/>
    <mergeCell ref="C42:D42"/>
    <mergeCell ref="G41:H42"/>
    <mergeCell ref="B24:B25"/>
    <mergeCell ref="C24:D25"/>
    <mergeCell ref="G25:H25"/>
    <mergeCell ref="E24:H24"/>
    <mergeCell ref="I24:I25"/>
    <mergeCell ref="E25:F25"/>
    <mergeCell ref="B12:I12"/>
    <mergeCell ref="B14:I16"/>
    <mergeCell ref="B18:I18"/>
    <mergeCell ref="E21:I21"/>
    <mergeCell ref="H8:I8"/>
    <mergeCell ref="H9:I9"/>
    <mergeCell ref="C29:D29"/>
    <mergeCell ref="E29:F29"/>
    <mergeCell ref="G29:H29"/>
    <mergeCell ref="C26:D26"/>
    <mergeCell ref="E26:F26"/>
    <mergeCell ref="G26:H26"/>
    <mergeCell ref="C28:D28"/>
    <mergeCell ref="E28:F28"/>
    <mergeCell ref="G28:H28"/>
    <mergeCell ref="C27:D27"/>
    <mergeCell ref="E27:F27"/>
    <mergeCell ref="G27:H27"/>
    <mergeCell ref="G33:H33"/>
    <mergeCell ref="B31:D31"/>
    <mergeCell ref="B32:D32"/>
    <mergeCell ref="F32:J32"/>
    <mergeCell ref="F31:J31"/>
  </mergeCells>
  <phoneticPr fontId="1"/>
  <dataValidations count="1">
    <dataValidation type="list" allowBlank="1" showInputMessage="1" showErrorMessage="1" sqref="E32">
      <formula1>"○,×"</formula1>
    </dataValidation>
  </dataValidations>
  <printOptions horizontalCentered="1"/>
  <pageMargins left="0.70866141732283472" right="0.6692913385826772" top="0.59055118110236227" bottom="0.19685039370078741" header="0.31496062992125984" footer="0.31496062992125984"/>
  <pageSetup paperSize="9" scale="95" firstPageNumber="7" orientation="portrait" useFirstPageNumber="1" r:id="rId1"/>
  <headerFooter>
    <oddFooter>&amp;C&amp;"Century,標準"-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（参考様式１）水路整備取組要望書</vt:lpstr>
      <vt:lpstr>'（参考様式１）水路整備取組要望書'!Print_Area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w222925</dc:creator>
  <cp:lastModifiedBy>waki</cp:lastModifiedBy>
  <cp:lastPrinted>2017-04-18T10:00:09Z</cp:lastPrinted>
  <dcterms:created xsi:type="dcterms:W3CDTF">2011-04-04T08:41:44Z</dcterms:created>
  <dcterms:modified xsi:type="dcterms:W3CDTF">2021-08-31T08:34:57Z</dcterms:modified>
</cp:coreProperties>
</file>